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45256" yWindow="3120" windowWidth="28800" windowHeight="15375" activeTab="0"/>
  </bookViews>
  <sheets>
    <sheet name="SP-V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<sst xmlns="http://schemas.openxmlformats.org/spreadsheetml/2006/main" count="50" uniqueCount="19">
  <si>
    <t>Činnost</t>
  </si>
  <si>
    <t>MJ</t>
  </si>
  <si>
    <t>Jedn. cena</t>
  </si>
  <si>
    <t>Počet</t>
  </si>
  <si>
    <t>Výsledná cena</t>
  </si>
  <si>
    <t>vrt</t>
  </si>
  <si>
    <t>Cena celkem</t>
  </si>
  <si>
    <t>SOUPIS  PRACÍ  s VV</t>
  </si>
  <si>
    <r>
      <t xml:space="preserve">Zadavatel:            </t>
    </r>
    <r>
      <rPr>
        <sz val="11"/>
        <rFont val="Arial CE"/>
        <family val="2"/>
      </rPr>
      <t>Palivový kombinát Ústí, s.p.</t>
    </r>
  </si>
  <si>
    <t>Akce:                   ,,Provozní monitoring VODAMIN - Revitalizace vrtů“</t>
  </si>
  <si>
    <r>
      <t xml:space="preserve">Kód akce:         </t>
    </r>
    <r>
      <rPr>
        <sz val="11"/>
        <rFont val="Arial CE"/>
        <family val="2"/>
      </rPr>
      <t xml:space="preserve">   A 664     </t>
    </r>
  </si>
  <si>
    <t>Revitalizace monitorovací sítě VODAMIN - 27 vrtů</t>
  </si>
  <si>
    <t>Kategorie A - vrty 50 - 140 m</t>
  </si>
  <si>
    <t>1.1.1  Přípravné práce, doprava, manipulace</t>
  </si>
  <si>
    <t>1.1.2  Mechanické vyčištění vrtů vč. likvidace kalů</t>
  </si>
  <si>
    <t>1.1.3  Kontrola výstroje kalibrací</t>
  </si>
  <si>
    <t>1.1.4  Dokumentace stavby bez rozlišení, geologická dokumentace</t>
  </si>
  <si>
    <t>Kategorie B - vrty 141 - 280 m</t>
  </si>
  <si>
    <t>Kategorie C - vrty 281 - 404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</si>
</sst>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&quot;Kč&quot;\ #,##0.00_);[Red]\(&quot;Kč&quot;#,##0.00\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8" fillId="0" borderId="0" xfId="0" applyFont="1"/>
    <xf numFmtId="3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1" fillId="0" borderId="0" xfId="0" applyFont="1"/>
    <xf numFmtId="44" fontId="11" fillId="0" borderId="0" xfId="20" applyFont="1" applyAlignment="1">
      <alignment/>
    </xf>
    <xf numFmtId="0" fontId="11" fillId="0" borderId="0" xfId="0" applyFont="1" applyAlignment="1">
      <alignment horizontal="center"/>
    </xf>
    <xf numFmtId="44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 quotePrefix="1">
      <alignment horizontal="right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0" borderId="0" xfId="0" applyFont="1"/>
    <xf numFmtId="0" fontId="16" fillId="0" borderId="0" xfId="0" applyFont="1"/>
    <xf numFmtId="0" fontId="16" fillId="0" borderId="0" xfId="0" applyFont="1"/>
    <xf numFmtId="0" fontId="6" fillId="0" borderId="0" xfId="0" applyFont="1"/>
    <xf numFmtId="44" fontId="16" fillId="0" borderId="0" xfId="20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3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4" fontId="18" fillId="4" borderId="9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0"/>
  <sheetViews>
    <sheetView tabSelected="1" zoomScaleSheetLayoutView="104" workbookViewId="0" topLeftCell="A1">
      <selection activeCell="E9" sqref="E9"/>
    </sheetView>
  </sheetViews>
  <sheetFormatPr defaultColWidth="9.140625" defaultRowHeight="15"/>
  <cols>
    <col min="1" max="1" width="60.00390625" style="0" customWidth="1"/>
    <col min="5" max="5" width="25.421875" style="0" bestFit="1" customWidth="1"/>
  </cols>
  <sheetData>
    <row r="1" ht="48.6" customHeight="1"/>
    <row r="2" spans="8:15" s="30" customFormat="1" ht="15">
      <c r="H2" s="31"/>
      <c r="O2" s="32"/>
    </row>
    <row r="3" spans="8:15" s="30" customFormat="1" ht="7.5" customHeight="1">
      <c r="H3" s="31"/>
      <c r="O3" s="32"/>
    </row>
    <row r="4" spans="1:13" ht="16.5" customHeight="1">
      <c r="A4" s="56" t="s">
        <v>7</v>
      </c>
      <c r="B4" s="57"/>
      <c r="C4" s="57"/>
      <c r="D4" s="57"/>
      <c r="E4" s="58"/>
      <c r="H4" s="33"/>
      <c r="I4" s="34"/>
      <c r="J4" s="35"/>
      <c r="L4" s="34"/>
      <c r="M4" s="35"/>
    </row>
    <row r="5" spans="1:13" ht="8.45" customHeight="1">
      <c r="A5" s="36"/>
      <c r="B5" s="37"/>
      <c r="C5" s="37"/>
      <c r="D5" s="38"/>
      <c r="E5" s="39"/>
      <c r="H5" s="33"/>
      <c r="I5" s="34"/>
      <c r="J5" s="35"/>
      <c r="L5" s="34"/>
      <c r="M5" s="35"/>
    </row>
    <row r="6" spans="1:13" ht="18">
      <c r="A6" s="40" t="s">
        <v>8</v>
      </c>
      <c r="B6" s="37"/>
      <c r="C6" s="37"/>
      <c r="D6" s="38"/>
      <c r="E6" s="39"/>
      <c r="H6" s="33"/>
      <c r="I6" s="34"/>
      <c r="J6" s="35"/>
      <c r="L6" s="34"/>
      <c r="M6" s="35"/>
    </row>
    <row r="7" spans="1:13" ht="18">
      <c r="A7" s="40" t="s">
        <v>9</v>
      </c>
      <c r="B7" s="41"/>
      <c r="C7" s="37"/>
      <c r="D7" s="38"/>
      <c r="E7" s="39"/>
      <c r="H7" s="33"/>
      <c r="I7" s="34"/>
      <c r="J7" s="35"/>
      <c r="L7" s="34"/>
      <c r="M7" s="35"/>
    </row>
    <row r="8" spans="1:13" ht="18">
      <c r="A8" s="40" t="s">
        <v>10</v>
      </c>
      <c r="B8" s="37"/>
      <c r="C8" s="37"/>
      <c r="D8" s="38"/>
      <c r="E8" s="39"/>
      <c r="H8" s="33"/>
      <c r="I8" s="34"/>
      <c r="J8" s="35"/>
      <c r="L8" s="34"/>
      <c r="M8" s="35"/>
    </row>
    <row r="9" ht="14.45" customHeight="1">
      <c r="A9" s="1"/>
    </row>
    <row r="10" spans="1:5" ht="15.75">
      <c r="A10" s="15" t="s">
        <v>11</v>
      </c>
      <c r="C10" s="16"/>
      <c r="D10" s="17"/>
      <c r="E10" s="48"/>
    </row>
    <row r="11" spans="1:5" ht="15.75">
      <c r="A11" s="15"/>
      <c r="C11" s="16"/>
      <c r="D11" s="17"/>
      <c r="E11" s="48"/>
    </row>
    <row r="12" spans="1:5" ht="15.75" thickBot="1">
      <c r="A12" s="2" t="s">
        <v>12</v>
      </c>
      <c r="B12" s="18"/>
      <c r="C12" s="3"/>
      <c r="D12" s="19"/>
      <c r="E12" s="19"/>
    </row>
    <row r="13" spans="1:5" ht="15.75" thickBot="1">
      <c r="A13" s="4" t="s">
        <v>0</v>
      </c>
      <c r="B13" s="5" t="s">
        <v>1</v>
      </c>
      <c r="C13" s="6" t="s">
        <v>2</v>
      </c>
      <c r="D13" s="5" t="s">
        <v>3</v>
      </c>
      <c r="E13" s="20" t="s">
        <v>4</v>
      </c>
    </row>
    <row r="14" spans="1:5" ht="16.5" thickBot="1">
      <c r="A14" s="7" t="s">
        <v>13</v>
      </c>
      <c r="B14" s="8" t="s">
        <v>5</v>
      </c>
      <c r="C14" s="9"/>
      <c r="D14" s="21">
        <v>8</v>
      </c>
      <c r="E14" s="29">
        <f>C14*D14</f>
        <v>0</v>
      </c>
    </row>
    <row r="15" spans="1:5" ht="16.5" thickBot="1">
      <c r="A15" s="10" t="s">
        <v>14</v>
      </c>
      <c r="B15" s="8" t="s">
        <v>5</v>
      </c>
      <c r="C15" s="9"/>
      <c r="D15" s="21">
        <v>8</v>
      </c>
      <c r="E15" s="29">
        <f>C15*D15</f>
        <v>0</v>
      </c>
    </row>
    <row r="16" spans="1:5" ht="16.5" thickBot="1">
      <c r="A16" s="11" t="s">
        <v>15</v>
      </c>
      <c r="B16" s="8" t="s">
        <v>5</v>
      </c>
      <c r="C16" s="12"/>
      <c r="D16" s="22">
        <v>8</v>
      </c>
      <c r="E16" s="29">
        <f>C16*D16</f>
        <v>0</v>
      </c>
    </row>
    <row r="17" spans="1:5" ht="16.5" thickBot="1">
      <c r="A17" s="13" t="s">
        <v>16</v>
      </c>
      <c r="B17" s="8" t="s">
        <v>5</v>
      </c>
      <c r="C17" s="14"/>
      <c r="D17" s="23">
        <v>8</v>
      </c>
      <c r="E17" s="29">
        <f>C17*D17</f>
        <v>0</v>
      </c>
    </row>
    <row r="18" spans="1:5" ht="15.75" thickBot="1">
      <c r="A18" s="24" t="s">
        <v>6</v>
      </c>
      <c r="B18" s="25"/>
      <c r="C18" s="26"/>
      <c r="D18" s="27"/>
      <c r="E18" s="28">
        <f>SUM(E14:E17)</f>
        <v>0</v>
      </c>
    </row>
    <row r="20" spans="1:5" ht="15.75" thickBot="1">
      <c r="A20" s="2" t="s">
        <v>17</v>
      </c>
      <c r="B20" s="18"/>
      <c r="C20" s="3"/>
      <c r="D20" s="19"/>
      <c r="E20" s="19"/>
    </row>
    <row r="21" spans="1:5" ht="15.75" thickBot="1">
      <c r="A21" s="4" t="s">
        <v>0</v>
      </c>
      <c r="B21" s="5" t="s">
        <v>1</v>
      </c>
      <c r="C21" s="6" t="s">
        <v>2</v>
      </c>
      <c r="D21" s="5" t="s">
        <v>3</v>
      </c>
      <c r="E21" s="20" t="s">
        <v>4</v>
      </c>
    </row>
    <row r="22" spans="1:5" ht="16.5" thickBot="1">
      <c r="A22" s="7" t="s">
        <v>13</v>
      </c>
      <c r="B22" s="8" t="s">
        <v>5</v>
      </c>
      <c r="C22" s="9"/>
      <c r="D22" s="21">
        <v>13</v>
      </c>
      <c r="E22" s="29">
        <f>C22*D22</f>
        <v>0</v>
      </c>
    </row>
    <row r="23" spans="1:5" ht="16.5" thickBot="1">
      <c r="A23" s="10" t="s">
        <v>14</v>
      </c>
      <c r="B23" s="8" t="s">
        <v>5</v>
      </c>
      <c r="C23" s="9"/>
      <c r="D23" s="21">
        <v>13</v>
      </c>
      <c r="E23" s="29">
        <f>C23*D23</f>
        <v>0</v>
      </c>
    </row>
    <row r="24" spans="1:5" ht="16.5" thickBot="1">
      <c r="A24" s="11" t="s">
        <v>15</v>
      </c>
      <c r="B24" s="8" t="s">
        <v>5</v>
      </c>
      <c r="C24" s="12"/>
      <c r="D24" s="21">
        <v>13</v>
      </c>
      <c r="E24" s="29">
        <f>C24*D24</f>
        <v>0</v>
      </c>
    </row>
    <row r="25" spans="1:5" ht="16.5" thickBot="1">
      <c r="A25" s="13" t="s">
        <v>16</v>
      </c>
      <c r="B25" s="8" t="s">
        <v>5</v>
      </c>
      <c r="C25" s="14"/>
      <c r="D25" s="21">
        <v>13</v>
      </c>
      <c r="E25" s="29">
        <f>C25*D25</f>
        <v>0</v>
      </c>
    </row>
    <row r="26" spans="1:5" ht="15.75" thickBot="1">
      <c r="A26" s="24" t="s">
        <v>6</v>
      </c>
      <c r="B26" s="25"/>
      <c r="C26" s="26"/>
      <c r="D26" s="27"/>
      <c r="E26" s="28">
        <f>SUM(E22:E25)</f>
        <v>0</v>
      </c>
    </row>
    <row r="28" spans="1:5" ht="15.75" thickBot="1">
      <c r="A28" s="2" t="s">
        <v>18</v>
      </c>
      <c r="B28" s="18"/>
      <c r="C28" s="3"/>
      <c r="D28" s="19"/>
      <c r="E28" s="19"/>
    </row>
    <row r="29" spans="1:5" ht="15.75" thickBot="1">
      <c r="A29" s="4" t="s">
        <v>0</v>
      </c>
      <c r="B29" s="5" t="s">
        <v>1</v>
      </c>
      <c r="C29" s="6" t="s">
        <v>2</v>
      </c>
      <c r="D29" s="5" t="s">
        <v>3</v>
      </c>
      <c r="E29" s="20" t="s">
        <v>4</v>
      </c>
    </row>
    <row r="30" spans="1:5" ht="16.5" thickBot="1">
      <c r="A30" s="7" t="s">
        <v>13</v>
      </c>
      <c r="B30" s="8" t="s">
        <v>5</v>
      </c>
      <c r="C30" s="9"/>
      <c r="D30" s="21">
        <v>6</v>
      </c>
      <c r="E30" s="29">
        <f>C30*D30</f>
        <v>0</v>
      </c>
    </row>
    <row r="31" spans="1:5" ht="16.5" thickBot="1">
      <c r="A31" s="10" t="s">
        <v>14</v>
      </c>
      <c r="B31" s="8" t="s">
        <v>5</v>
      </c>
      <c r="C31" s="9"/>
      <c r="D31" s="21">
        <v>6</v>
      </c>
      <c r="E31" s="29">
        <f>C31*D31</f>
        <v>0</v>
      </c>
    </row>
    <row r="32" spans="1:5" ht="16.5" thickBot="1">
      <c r="A32" s="11" t="s">
        <v>15</v>
      </c>
      <c r="B32" s="8" t="s">
        <v>5</v>
      </c>
      <c r="C32" s="12"/>
      <c r="D32" s="21">
        <v>6</v>
      </c>
      <c r="E32" s="29">
        <f>C32*D32</f>
        <v>0</v>
      </c>
    </row>
    <row r="33" spans="1:5" ht="16.5" thickBot="1">
      <c r="A33" s="13" t="s">
        <v>16</v>
      </c>
      <c r="B33" s="8" t="s">
        <v>5</v>
      </c>
      <c r="C33" s="14"/>
      <c r="D33" s="21">
        <v>6</v>
      </c>
      <c r="E33" s="29">
        <f>C33*D33</f>
        <v>0</v>
      </c>
    </row>
    <row r="34" spans="1:5" ht="15.75" thickBot="1">
      <c r="A34" s="24" t="s">
        <v>6</v>
      </c>
      <c r="B34" s="25"/>
      <c r="C34" s="26"/>
      <c r="D34" s="27"/>
      <c r="E34" s="28">
        <f>SUM(E30:E33)</f>
        <v>0</v>
      </c>
    </row>
    <row r="36" spans="1:5" s="53" customFormat="1" ht="15.75" thickBot="1">
      <c r="A36" s="49"/>
      <c r="B36" s="50"/>
      <c r="C36" s="51"/>
      <c r="D36" s="49"/>
      <c r="E36" s="52"/>
    </row>
    <row r="37" spans="1:5" s="53" customFormat="1" ht="21" thickBot="1">
      <c r="A37" s="49"/>
      <c r="B37" s="50"/>
      <c r="C37" s="51"/>
      <c r="D37" s="49"/>
      <c r="E37" s="54">
        <f>SUM(E18+E26+E34)</f>
        <v>0</v>
      </c>
    </row>
    <row r="38" spans="1:5" s="53" customFormat="1" ht="20.25">
      <c r="A38" s="49"/>
      <c r="B38" s="50"/>
      <c r="C38" s="51"/>
      <c r="D38" s="49"/>
      <c r="E38" s="55"/>
    </row>
    <row r="39" spans="1:5" s="44" customFormat="1" ht="12.95" customHeight="1">
      <c r="A39" s="42"/>
      <c r="B39" s="43"/>
      <c r="C39" s="43"/>
      <c r="D39"/>
      <c r="E39" s="43"/>
    </row>
    <row r="40" spans="1:11" ht="15.75">
      <c r="A40" s="45"/>
      <c r="D40" s="45"/>
      <c r="E40" s="46"/>
      <c r="H40" s="47"/>
      <c r="I40" s="47"/>
      <c r="J40" s="34"/>
      <c r="K40" s="34"/>
    </row>
  </sheetData>
  <mergeCells count="1">
    <mergeCell ref="A4:E4"/>
  </mergeCells>
  <printOptions/>
  <pageMargins left="0.7" right="0.7" top="0.75" bottom="0.75" header="0.3" footer="0.3"/>
  <pageSetup fitToWidth="0" fitToHeight="1" horizontalDpi="600" verticalDpi="600" orientation="portrait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9BBCD8DB0B8E4995FB2AE2EC7A0D59" ma:contentTypeVersion="11" ma:contentTypeDescription="Create a new document." ma:contentTypeScope="" ma:versionID="02560a2af27cea01684c9785e97358b7">
  <xsd:schema xmlns:xsd="http://www.w3.org/2001/XMLSchema" xmlns:xs="http://www.w3.org/2001/XMLSchema" xmlns:p="http://schemas.microsoft.com/office/2006/metadata/properties" xmlns:ns3="b447c410-f232-4981-805f-a32318189f81" xmlns:ns4="74466213-3ee7-4d55-a916-35471211d920" targetNamespace="http://schemas.microsoft.com/office/2006/metadata/properties" ma:root="true" ma:fieldsID="2e7d9d296037048fd996f4c44b80716e" ns3:_="" ns4:_="">
    <xsd:import namespace="b447c410-f232-4981-805f-a32318189f81"/>
    <xsd:import namespace="74466213-3ee7-4d55-a916-35471211d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7c410-f232-4981-805f-a32318189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66213-3ee7-4d55-a916-35471211d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9EBF6-7B99-40AA-8951-63589D23E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7c410-f232-4981-805f-a32318189f81"/>
    <ds:schemaRef ds:uri="74466213-3ee7-4d55-a916-35471211d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48CF49-9930-4C3B-A30B-625453EC24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1F25B-E1BC-45D5-9D01-1287E577FAD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74466213-3ee7-4d55-a916-35471211d920"/>
    <ds:schemaRef ds:uri="http://purl.org/dc/terms/"/>
    <ds:schemaRef ds:uri="http://schemas.microsoft.com/office/2006/documentManagement/types"/>
    <ds:schemaRef ds:uri="http://schemas.microsoft.com/office/infopath/2007/PartnerControls"/>
    <ds:schemaRef ds:uri="b447c410-f232-4981-805f-a32318189f8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Severočeské doly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Pravda</dc:creator>
  <cp:keywords/>
  <dc:description/>
  <cp:lastModifiedBy>Lašek Jiří</cp:lastModifiedBy>
  <cp:lastPrinted>2020-10-08T06:42:35Z</cp:lastPrinted>
  <dcterms:created xsi:type="dcterms:W3CDTF">2020-05-19T11:17:08Z</dcterms:created>
  <dcterms:modified xsi:type="dcterms:W3CDTF">2021-07-23T08:45:54Z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64db43-4e02-492a-bcd8-9d9b823d2de8_Enabled">
    <vt:lpwstr>true</vt:lpwstr>
  </property>
  <property fmtid="{D5CDD505-2E9C-101B-9397-08002B2CF9AE}" pid="3" name="MSIP_Label_1f64db43-4e02-492a-bcd8-9d9b823d2de8_SetDate">
    <vt:lpwstr>2020-05-27T08:25:12Z</vt:lpwstr>
  </property>
  <property fmtid="{D5CDD505-2E9C-101B-9397-08002B2CF9AE}" pid="4" name="MSIP_Label_1f64db43-4e02-492a-bcd8-9d9b823d2de8_Method">
    <vt:lpwstr>Privileged</vt:lpwstr>
  </property>
  <property fmtid="{D5CDD505-2E9C-101B-9397-08002B2CF9AE}" pid="5" name="MSIP_Label_1f64db43-4e02-492a-bcd8-9d9b823d2de8_Name">
    <vt:lpwstr>L00009S003</vt:lpwstr>
  </property>
  <property fmtid="{D5CDD505-2E9C-101B-9397-08002B2CF9AE}" pid="6" name="MSIP_Label_1f64db43-4e02-492a-bcd8-9d9b823d2de8_SiteId">
    <vt:lpwstr>b233f9e1-5599-4693-9cef-38858fe25406</vt:lpwstr>
  </property>
  <property fmtid="{D5CDD505-2E9C-101B-9397-08002B2CF9AE}" pid="7" name="MSIP_Label_1f64db43-4e02-492a-bcd8-9d9b823d2de8_ActionId">
    <vt:lpwstr>85c71e24-48e7-470b-95f7-2cb6e1df2a97</vt:lpwstr>
  </property>
  <property fmtid="{D5CDD505-2E9C-101B-9397-08002B2CF9AE}" pid="8" name="MSIP_Label_1f64db43-4e02-492a-bcd8-9d9b823d2de8_ContentBits">
    <vt:lpwstr>1</vt:lpwstr>
  </property>
  <property fmtid="{D5CDD505-2E9C-101B-9397-08002B2CF9AE}" pid="9" name="DocumentClasification">
    <vt:lpwstr>Chráněné</vt:lpwstr>
  </property>
  <property fmtid="{D5CDD505-2E9C-101B-9397-08002B2CF9AE}" pid="10" name="CEZ_DLP">
    <vt:lpwstr>CEZ:CEZ-DGR:B</vt:lpwstr>
  </property>
  <property fmtid="{D5CDD505-2E9C-101B-9397-08002B2CF9AE}" pid="11" name="ContentTypeId">
    <vt:lpwstr>0x0101005E9BBCD8DB0B8E4995FB2AE2EC7A0D59</vt:lpwstr>
  </property>
</Properties>
</file>